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7500"/>
  </bookViews>
  <sheets>
    <sheet name="جدول 20-06 Table " sheetId="1" r:id="rId1"/>
  </sheets>
  <definedNames>
    <definedName name="_xlnm.Print_Area" localSheetId="0">'جدول 20-06 Table '!$A$1:$L$22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<sst xmlns="http://schemas.openxmlformats.org/spreadsheetml/2006/main" count="33" uniqueCount="33">
  <si>
    <t xml:space="preserve">المصابون في حوادث المرور حسب الفئات العمرية والجنس ودرجة الإصابة - إمارة دبي </t>
  </si>
  <si>
    <t>Injured at Traffic Accidents by Age Groups, Gender and Degree of Injury - Emirate of Dubai</t>
  </si>
  <si>
    <r>
      <t>(2019)</t>
    </r>
    <r>
      <rPr>
        <b/>
        <sz val="1"/>
        <rFont val="Dubai"/>
        <family val="2"/>
      </rPr>
      <t>`</t>
    </r>
  </si>
  <si>
    <t>جـــدول ( 20 - 06 ) Table</t>
  </si>
  <si>
    <t>الفئات العمرية
Age Groups</t>
  </si>
  <si>
    <t xml:space="preserve">مجموع المصابين
Total of Injured </t>
  </si>
  <si>
    <t>درجة الإصابة 
 Degree of Injury</t>
  </si>
  <si>
    <t>جنس المصاب
Gender of Injuries</t>
  </si>
  <si>
    <t>نوع المصاب
   Type of Injured</t>
  </si>
  <si>
    <t>عدد
Number</t>
  </si>
  <si>
    <t>%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</si>
  <si>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</si>
  <si>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</si>
  <si>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</si>
  <si>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</si>
  <si>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>ذكر
Male</t>
  </si>
  <si>
    <t>أنثى
Female</t>
  </si>
  <si>
    <t>سائق 
Driver</t>
  </si>
  <si>
    <t>راكب
Passenger</t>
  </si>
  <si>
    <t>مشاة
Pedestrian</t>
  </si>
  <si>
    <t xml:space="preserve">  8 - 1</t>
  </si>
  <si>
    <t>17 - 9</t>
  </si>
  <si>
    <t xml:space="preserve">  26 - 18</t>
  </si>
  <si>
    <t xml:space="preserve">  35 - 27</t>
  </si>
  <si>
    <t xml:space="preserve">  44 - 36</t>
  </si>
  <si>
    <t xml:space="preserve">  53 - 45</t>
  </si>
  <si>
    <t xml:space="preserve">  62 - 54</t>
  </si>
  <si>
    <t xml:space="preserve">  71 - 63</t>
  </si>
  <si>
    <t xml:space="preserve">  71 +</t>
  </si>
  <si>
    <t xml:space="preserve">العمر المجهول </t>
  </si>
  <si>
    <t>المجموع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</si>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</sst>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;[Red]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sz val="13"/>
      <name val="Arial"/>
      <family val="2"/>
    </font>
    <font>
      <b/>
      <sz val="1"/>
      <name val="Dubai"/>
      <family val="2"/>
    </font>
    <font>
      <sz val="13"/>
      <name val="WinSoft Pro"/>
      <family val="2"/>
    </font>
    <font>
      <b/>
      <sz val="10"/>
      <name val="Dubai"/>
      <family val="2"/>
    </font>
    <font>
      <sz val="12"/>
      <name val="WinSoft Pro"/>
      <family val="2"/>
    </font>
    <font>
      <sz val="12"/>
      <name val="Arial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darkGray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/>
    <xf numFmtId="0" fontId="1" fillId="0" borderId="0" xfId="1"/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vertical="center" wrapText="1"/>
    </xf>
    <xf numFmtId="0" fontId="7" fillId="2" borderId="0" xfId="2" applyFont="1" applyFill="1" applyAlignment="1">
      <alignment vertical="center" wrapText="1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applyFont="1"/>
    <xf numFmtId="0" fontId="5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11" fillId="0" borderId="0" xfId="1" applyFont="1" applyAlignment="1">
      <alignment wrapText="1"/>
    </xf>
    <xf numFmtId="0" fontId="11" fillId="0" borderId="0" xfId="1" applyFont="1"/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 indent="2"/>
    </xf>
    <xf numFmtId="0" fontId="6" fillId="2" borderId="0" xfId="1" applyFont="1" applyFill="1" applyBorder="1" applyAlignment="1">
      <alignment horizontal="righ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16" fontId="6" fillId="4" borderId="6" xfId="1" applyNumberFormat="1" applyFont="1" applyFill="1" applyBorder="1" applyAlignment="1">
      <alignment horizontal="right" vertical="center" wrapText="1" indent="2"/>
    </xf>
    <xf numFmtId="0" fontId="15" fillId="4" borderId="6" xfId="1" applyFont="1" applyFill="1" applyBorder="1" applyAlignment="1">
      <alignment horizontal="center" vertical="center" wrapText="1"/>
    </xf>
    <xf numFmtId="164" fontId="15" fillId="4" borderId="6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4" fillId="2" borderId="0" xfId="1" applyFont="1" applyFill="1" applyAlignment="1">
      <alignment horizontal="center"/>
    </xf>
    <xf numFmtId="0" fontId="6" fillId="3" borderId="0" xfId="1" applyFont="1" applyFill="1" applyBorder="1" applyAlignment="1">
      <alignment horizontal="right" vertical="center" wrapText="1" indent="2"/>
    </xf>
    <xf numFmtId="0" fontId="15" fillId="3" borderId="0" xfId="1" applyFont="1" applyFill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" fontId="6" fillId="4" borderId="0" xfId="1" applyNumberFormat="1" applyFont="1" applyFill="1" applyBorder="1" applyAlignment="1">
      <alignment horizontal="right" vertical="center" wrapText="1" indent="2"/>
    </xf>
    <xf numFmtId="0" fontId="15" fillId="4" borderId="0" xfId="1" applyFont="1" applyFill="1" applyBorder="1" applyAlignment="1">
      <alignment horizontal="center" vertical="center" wrapText="1"/>
    </xf>
    <xf numFmtId="164" fontId="15" fillId="4" borderId="0" xfId="1" applyNumberFormat="1" applyFont="1" applyFill="1" applyBorder="1" applyAlignment="1">
      <alignment horizontal="center" vertical="center" wrapText="1"/>
    </xf>
    <xf numFmtId="16" fontId="6" fillId="4" borderId="1" xfId="1" applyNumberFormat="1" applyFont="1" applyFill="1" applyBorder="1" applyAlignment="1">
      <alignment horizontal="right" vertical="center" wrapText="1" indent="1" readingOrder="2"/>
    </xf>
    <xf numFmtId="0" fontId="15" fillId="4" borderId="1" xfId="1" applyFont="1" applyFill="1" applyBorder="1" applyAlignment="1">
      <alignment horizontal="center" vertical="center" wrapText="1"/>
    </xf>
    <xf numFmtId="0" fontId="2" fillId="2" borderId="0" xfId="3" applyFont="1" applyFill="1" applyAlignment="1">
      <alignment wrapText="1"/>
    </xf>
    <xf numFmtId="0" fontId="2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/>
    <xf numFmtId="0" fontId="1" fillId="0" borderId="0" xfId="3"/>
    <xf numFmtId="0" fontId="15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3" fontId="16" fillId="3" borderId="4" xfId="1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right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17" fillId="2" borderId="0" xfId="3" applyFont="1" applyFill="1" applyAlignment="1">
      <alignment horizontal="right" vertical="center" wrapText="1" indent="1"/>
    </xf>
    <xf numFmtId="0" fontId="17" fillId="2" borderId="0" xfId="3" applyFont="1" applyFill="1" applyAlignment="1">
      <alignment vertical="center" wrapText="1"/>
    </xf>
    <xf numFmtId="0" fontId="17" fillId="2" borderId="0" xfId="3" applyFont="1" applyFill="1" applyAlignment="1">
      <alignment horizontal="center" vertical="center" wrapText="1"/>
    </xf>
    <xf numFmtId="0" fontId="17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0" fontId="18" fillId="0" borderId="0" xfId="3" applyFont="1" applyAlignment="1">
      <alignment vertical="center" wrapText="1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</cellXfs>
  <cellStyles count="4">
    <cellStyle name="Normal" xfId="0" builtinId="0"/>
    <cellStyle name="Normal 2" xfId="1"/>
    <cellStyle name="Normal 2_Book1" xfId="2"/>
    <cellStyle name="Normal 3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15874</xdr:rowOff>
    </xdr:from>
    <xdr:to>
      <xdr:col>1</xdr:col>
      <xdr:colOff>596900</xdr:colOff>
      <xdr:row>2</xdr:row>
      <xdr:rowOff>11905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13500" y="53974"/>
          <a:ext cx="1739900" cy="68183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702469</xdr:colOff>
      <xdr:row>1</xdr:row>
      <xdr:rowOff>11206</xdr:rowOff>
    </xdr:from>
    <xdr:to>
      <xdr:col>11</xdr:col>
      <xdr:colOff>765288</xdr:colOff>
      <xdr:row>2</xdr:row>
      <xdr:rowOff>130969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444112" y="49306"/>
          <a:ext cx="1663019" cy="8055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2"/>
  <sheetViews>
    <sheetView rightToLeft="1" tabSelected="1" view="pageBreakPreview" zoomScale="80" zoomScaleNormal="100" zoomScaleSheetLayoutView="80" workbookViewId="0">
      <selection activeCell="O9" sqref="O9"/>
    </sheetView>
  </sheetViews>
  <sheetFormatPr defaultColWidth="9.140625" defaultRowHeight="21"/>
  <cols>
    <col min="1" max="1" width="17.140625" style="1" customWidth="1"/>
    <col min="2" max="12" width="12" style="1" customWidth="1"/>
    <col min="13" max="14" width="9.42578125" style="1" customWidth="1"/>
    <col min="15" max="16" width="9.140625" style="1"/>
    <col min="17" max="17" width="9.140625" style="2"/>
    <col min="18" max="18" width="9.140625" style="3"/>
    <col min="19" max="20" width="9.140625" style="4"/>
    <col min="21" max="16384" width="9.140625" style="5"/>
  </cols>
  <sheetData>
    <row r="1" spans="1:21" ht="3" customHeight="1"/>
    <row r="2" spans="1:21" ht="54" customHeight="1"/>
    <row r="3" spans="1:21" s="11" customFormat="1" ht="20.100000000000001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8"/>
      <c r="R3" s="9"/>
      <c r="S3" s="10"/>
      <c r="T3" s="10"/>
      <c r="U3" s="10"/>
    </row>
    <row r="4" spans="1:21" s="11" customFormat="1" ht="20.100000000000001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8"/>
      <c r="R4" s="9"/>
      <c r="S4" s="10"/>
      <c r="T4" s="10"/>
      <c r="U4" s="10"/>
    </row>
    <row r="5" spans="1:21" s="11" customFormat="1" ht="16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"/>
      <c r="P5" s="1"/>
      <c r="Q5" s="2"/>
      <c r="R5" s="14"/>
      <c r="S5" s="15"/>
      <c r="T5" s="15"/>
    </row>
    <row r="6" spans="1:21" s="11" customFormat="1" ht="6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  <c r="P6" s="1"/>
      <c r="Q6" s="2"/>
      <c r="R6" s="14"/>
      <c r="S6" s="15"/>
      <c r="T6" s="15"/>
    </row>
    <row r="7" spans="1:21" s="11" customFormat="1" ht="16.5" customHeight="1">
      <c r="A7" s="17" t="s">
        <v>3</v>
      </c>
      <c r="B7" s="17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"/>
      <c r="P7" s="1"/>
      <c r="Q7" s="2"/>
      <c r="R7" s="14"/>
      <c r="S7" s="15"/>
      <c r="T7" s="15"/>
    </row>
    <row r="8" spans="1:21" s="27" customFormat="1" ht="39" customHeight="1">
      <c r="A8" s="19" t="s">
        <v>4</v>
      </c>
      <c r="B8" s="20" t="s">
        <v>5</v>
      </c>
      <c r="C8" s="21"/>
      <c r="D8" s="20" t="s">
        <v>6</v>
      </c>
      <c r="E8" s="22"/>
      <c r="F8" s="22"/>
      <c r="G8" s="21"/>
      <c r="H8" s="20" t="s">
        <v>7</v>
      </c>
      <c r="I8" s="21"/>
      <c r="J8" s="20" t="s">
        <v>8</v>
      </c>
      <c r="K8" s="22"/>
      <c r="L8" s="22"/>
      <c r="M8" s="23"/>
      <c r="N8" s="23"/>
      <c r="O8" s="23"/>
      <c r="P8" s="23"/>
      <c r="Q8" s="24"/>
      <c r="R8" s="25"/>
      <c r="S8" s="26"/>
      <c r="T8" s="26"/>
    </row>
    <row r="9" spans="1:21" s="27" customFormat="1" ht="76.5" customHeight="1">
      <c r="A9" s="19"/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9" t="s">
        <v>19</v>
      </c>
      <c r="M9" s="23"/>
      <c r="N9" s="23"/>
      <c r="O9" s="23"/>
      <c r="P9" s="23"/>
      <c r="Q9" s="24"/>
      <c r="R9" s="25"/>
      <c r="S9" s="26"/>
      <c r="T9" s="26"/>
    </row>
    <row r="10" spans="1:21" s="35" customFormat="1" ht="27.75" customHeight="1">
      <c r="A10" s="30" t="s">
        <v>20</v>
      </c>
      <c r="B10" s="31">
        <v>57</v>
      </c>
      <c r="C10" s="32">
        <v>2.8</v>
      </c>
      <c r="D10" s="31">
        <v>44</v>
      </c>
      <c r="E10" s="31">
        <v>9</v>
      </c>
      <c r="F10" s="31">
        <v>2</v>
      </c>
      <c r="G10" s="31">
        <v>2</v>
      </c>
      <c r="H10" s="31">
        <v>33</v>
      </c>
      <c r="I10" s="31">
        <v>24</v>
      </c>
      <c r="J10" s="31">
        <v>2</v>
      </c>
      <c r="K10" s="31">
        <v>36</v>
      </c>
      <c r="L10" s="31">
        <v>19</v>
      </c>
      <c r="M10" s="23"/>
      <c r="N10" s="23"/>
      <c r="O10" s="23"/>
      <c r="P10" s="23"/>
      <c r="Q10" s="24"/>
      <c r="R10" s="33"/>
      <c r="S10" s="34"/>
      <c r="T10" s="34"/>
    </row>
    <row r="11" spans="1:21" s="27" customFormat="1" ht="27.75" customHeight="1">
      <c r="A11" s="36" t="s">
        <v>21</v>
      </c>
      <c r="B11" s="37">
        <v>72</v>
      </c>
      <c r="C11" s="38">
        <v>3.6</v>
      </c>
      <c r="D11" s="37">
        <v>45</v>
      </c>
      <c r="E11" s="37">
        <v>17</v>
      </c>
      <c r="F11" s="37">
        <v>9</v>
      </c>
      <c r="G11" s="37">
        <v>1</v>
      </c>
      <c r="H11" s="37">
        <v>46</v>
      </c>
      <c r="I11" s="37">
        <v>26</v>
      </c>
      <c r="J11" s="37">
        <v>17</v>
      </c>
      <c r="K11" s="37">
        <v>46</v>
      </c>
      <c r="L11" s="37">
        <v>9</v>
      </c>
      <c r="M11" s="23"/>
      <c r="N11" s="23"/>
      <c r="O11" s="23"/>
      <c r="P11" s="23"/>
      <c r="Q11" s="24"/>
      <c r="R11" s="25"/>
      <c r="S11" s="26"/>
      <c r="T11" s="26"/>
    </row>
    <row r="12" spans="1:21" s="27" customFormat="1" ht="27.75" customHeight="1">
      <c r="A12" s="39" t="s">
        <v>22</v>
      </c>
      <c r="B12" s="40">
        <v>519</v>
      </c>
      <c r="C12" s="41">
        <v>25.6</v>
      </c>
      <c r="D12" s="40">
        <v>247</v>
      </c>
      <c r="E12" s="40">
        <v>201</v>
      </c>
      <c r="F12" s="40">
        <v>40</v>
      </c>
      <c r="G12" s="40">
        <v>31</v>
      </c>
      <c r="H12" s="40">
        <v>441</v>
      </c>
      <c r="I12" s="40">
        <v>78</v>
      </c>
      <c r="J12" s="40">
        <v>298</v>
      </c>
      <c r="K12" s="40">
        <v>161</v>
      </c>
      <c r="L12" s="40">
        <v>60</v>
      </c>
      <c r="M12" s="23"/>
      <c r="N12" s="23"/>
      <c r="O12" s="23"/>
      <c r="P12" s="23"/>
      <c r="Q12" s="24"/>
      <c r="R12" s="25"/>
      <c r="S12" s="26"/>
      <c r="T12" s="26"/>
    </row>
    <row r="13" spans="1:21" s="27" customFormat="1" ht="27.75" customHeight="1">
      <c r="A13" s="36" t="s">
        <v>23</v>
      </c>
      <c r="B13" s="37">
        <v>742</v>
      </c>
      <c r="C13" s="38">
        <v>36.6</v>
      </c>
      <c r="D13" s="37">
        <v>380</v>
      </c>
      <c r="E13" s="37">
        <v>260</v>
      </c>
      <c r="F13" s="37">
        <v>56</v>
      </c>
      <c r="G13" s="37">
        <v>46</v>
      </c>
      <c r="H13" s="37">
        <v>606</v>
      </c>
      <c r="I13" s="37">
        <v>136</v>
      </c>
      <c r="J13" s="37">
        <v>355</v>
      </c>
      <c r="K13" s="37">
        <v>250</v>
      </c>
      <c r="L13" s="37">
        <v>137</v>
      </c>
      <c r="M13" s="23"/>
      <c r="N13" s="23"/>
      <c r="O13" s="23"/>
      <c r="P13" s="23"/>
      <c r="Q13" s="24"/>
      <c r="R13" s="25"/>
      <c r="S13" s="26"/>
      <c r="T13" s="26"/>
    </row>
    <row r="14" spans="1:21" s="27" customFormat="1" ht="27.75" customHeight="1">
      <c r="A14" s="39" t="s">
        <v>24</v>
      </c>
      <c r="B14" s="40">
        <v>331</v>
      </c>
      <c r="C14" s="41">
        <v>16.3</v>
      </c>
      <c r="D14" s="40">
        <v>155</v>
      </c>
      <c r="E14" s="40">
        <v>129</v>
      </c>
      <c r="F14" s="40">
        <v>23</v>
      </c>
      <c r="G14" s="40">
        <v>24</v>
      </c>
      <c r="H14" s="40">
        <v>256</v>
      </c>
      <c r="I14" s="40">
        <v>75</v>
      </c>
      <c r="J14" s="40">
        <v>177</v>
      </c>
      <c r="K14" s="40">
        <v>76</v>
      </c>
      <c r="L14" s="40">
        <v>78</v>
      </c>
      <c r="M14" s="23"/>
      <c r="N14" s="23"/>
      <c r="O14" s="23"/>
      <c r="P14" s="23"/>
      <c r="Q14" s="24"/>
      <c r="R14" s="25"/>
      <c r="S14" s="26"/>
      <c r="T14" s="26"/>
    </row>
    <row r="15" spans="1:21" s="27" customFormat="1" ht="27.75" customHeight="1">
      <c r="A15" s="36" t="s">
        <v>25</v>
      </c>
      <c r="B15" s="37">
        <v>165</v>
      </c>
      <c r="C15" s="38">
        <v>8.1</v>
      </c>
      <c r="D15" s="37">
        <v>74</v>
      </c>
      <c r="E15" s="37">
        <v>58</v>
      </c>
      <c r="F15" s="37">
        <v>16</v>
      </c>
      <c r="G15" s="37">
        <v>17</v>
      </c>
      <c r="H15" s="37">
        <v>129</v>
      </c>
      <c r="I15" s="37">
        <v>36</v>
      </c>
      <c r="J15" s="37">
        <v>71</v>
      </c>
      <c r="K15" s="37">
        <v>44</v>
      </c>
      <c r="L15" s="37">
        <v>50</v>
      </c>
      <c r="M15" s="23"/>
      <c r="N15" s="23"/>
      <c r="O15" s="23"/>
      <c r="P15" s="23"/>
      <c r="Q15" s="24"/>
      <c r="R15" s="25"/>
      <c r="S15" s="26"/>
      <c r="T15" s="26"/>
    </row>
    <row r="16" spans="1:21" s="27" customFormat="1" ht="27.75" customHeight="1">
      <c r="A16" s="39" t="s">
        <v>26</v>
      </c>
      <c r="B16" s="40">
        <v>88</v>
      </c>
      <c r="C16" s="41">
        <v>4.3</v>
      </c>
      <c r="D16" s="40">
        <v>52</v>
      </c>
      <c r="E16" s="40">
        <v>22</v>
      </c>
      <c r="F16" s="40">
        <v>7</v>
      </c>
      <c r="G16" s="40">
        <v>7</v>
      </c>
      <c r="H16" s="40">
        <v>68</v>
      </c>
      <c r="I16" s="40">
        <v>20</v>
      </c>
      <c r="J16" s="40">
        <v>38</v>
      </c>
      <c r="K16" s="40">
        <v>22</v>
      </c>
      <c r="L16" s="40">
        <v>28</v>
      </c>
      <c r="M16" s="23"/>
      <c r="N16" s="23"/>
      <c r="O16" s="23"/>
      <c r="P16" s="23"/>
      <c r="Q16" s="24"/>
      <c r="R16" s="25"/>
      <c r="S16" s="26"/>
      <c r="T16" s="26"/>
    </row>
    <row r="17" spans="1:20" s="27" customFormat="1" ht="27.75" customHeight="1">
      <c r="A17" s="36" t="s">
        <v>27</v>
      </c>
      <c r="B17" s="37">
        <v>32</v>
      </c>
      <c r="C17" s="38">
        <v>1.6</v>
      </c>
      <c r="D17" s="37">
        <v>19</v>
      </c>
      <c r="E17" s="37">
        <v>12</v>
      </c>
      <c r="F17" s="37">
        <v>1</v>
      </c>
      <c r="G17" s="37">
        <v>0</v>
      </c>
      <c r="H17" s="37">
        <v>23</v>
      </c>
      <c r="I17" s="37">
        <v>9</v>
      </c>
      <c r="J17" s="37">
        <v>13</v>
      </c>
      <c r="K17" s="37">
        <v>9</v>
      </c>
      <c r="L17" s="37">
        <v>10</v>
      </c>
      <c r="M17" s="23"/>
      <c r="N17" s="23"/>
      <c r="O17" s="23"/>
      <c r="P17" s="23"/>
      <c r="Q17" s="24"/>
      <c r="R17" s="25"/>
      <c r="S17" s="26"/>
      <c r="T17" s="26"/>
    </row>
    <row r="18" spans="1:20" s="49" customFormat="1" ht="27.75" customHeight="1">
      <c r="A18" s="42" t="s">
        <v>28</v>
      </c>
      <c r="B18" s="43">
        <v>20</v>
      </c>
      <c r="C18" s="41">
        <v>1</v>
      </c>
      <c r="D18" s="43">
        <v>10</v>
      </c>
      <c r="E18" s="43">
        <v>6</v>
      </c>
      <c r="F18" s="43">
        <v>0</v>
      </c>
      <c r="G18" s="43">
        <v>4</v>
      </c>
      <c r="H18" s="43">
        <v>13</v>
      </c>
      <c r="I18" s="43">
        <v>7</v>
      </c>
      <c r="J18" s="43">
        <v>2</v>
      </c>
      <c r="K18" s="43">
        <v>8</v>
      </c>
      <c r="L18" s="43">
        <v>10</v>
      </c>
      <c r="M18" s="44"/>
      <c r="N18" s="44"/>
      <c r="O18" s="45"/>
      <c r="P18" s="44"/>
      <c r="Q18" s="46"/>
      <c r="R18" s="47"/>
      <c r="S18" s="48"/>
      <c r="T18" s="48"/>
    </row>
    <row r="19" spans="1:20" s="27" customFormat="1" ht="23.25" customHeight="1">
      <c r="A19" s="36" t="s">
        <v>29</v>
      </c>
      <c r="B19" s="37">
        <v>0</v>
      </c>
      <c r="C19" s="50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23"/>
      <c r="N19" s="23"/>
      <c r="O19" s="23"/>
      <c r="P19" s="23"/>
      <c r="Q19" s="24"/>
      <c r="R19" s="25"/>
      <c r="S19" s="26"/>
      <c r="T19" s="26"/>
    </row>
    <row r="20" spans="1:20" s="49" customFormat="1" ht="23.25" customHeight="1">
      <c r="A20" s="51" t="s">
        <v>30</v>
      </c>
      <c r="B20" s="52">
        <f t="shared" ref="B20:L20" si="0">SUM(B10:B19)</f>
        <v>2026</v>
      </c>
      <c r="C20" s="52">
        <f t="shared" si="0"/>
        <v>99.899999999999977</v>
      </c>
      <c r="D20" s="52">
        <f t="shared" si="0"/>
        <v>1026</v>
      </c>
      <c r="E20" s="52">
        <f t="shared" si="0"/>
        <v>714</v>
      </c>
      <c r="F20" s="52">
        <f t="shared" si="0"/>
        <v>154</v>
      </c>
      <c r="G20" s="52">
        <f t="shared" si="0"/>
        <v>132</v>
      </c>
      <c r="H20" s="52">
        <f t="shared" si="0"/>
        <v>1615</v>
      </c>
      <c r="I20" s="52">
        <f t="shared" si="0"/>
        <v>411</v>
      </c>
      <c r="J20" s="52">
        <f t="shared" si="0"/>
        <v>973</v>
      </c>
      <c r="K20" s="52">
        <f t="shared" si="0"/>
        <v>652</v>
      </c>
      <c r="L20" s="52">
        <f t="shared" si="0"/>
        <v>401</v>
      </c>
      <c r="M20" s="44"/>
      <c r="N20" s="44"/>
      <c r="O20" s="45"/>
      <c r="P20" s="44"/>
      <c r="Q20" s="46"/>
      <c r="R20" s="47"/>
      <c r="S20" s="48"/>
      <c r="T20" s="48"/>
    </row>
    <row r="21" spans="1:20" s="49" customFormat="1" ht="6.75" customHeight="1">
      <c r="A21" s="53"/>
      <c r="B21" s="53"/>
      <c r="C21" s="53"/>
      <c r="D21" s="54"/>
      <c r="E21" s="54"/>
      <c r="F21" s="54"/>
      <c r="G21" s="54"/>
      <c r="H21" s="54"/>
      <c r="I21" s="55"/>
      <c r="J21" s="54"/>
      <c r="K21" s="54"/>
      <c r="L21" s="54"/>
      <c r="M21" s="54"/>
      <c r="N21" s="54"/>
      <c r="O21" s="45"/>
      <c r="P21" s="44"/>
      <c r="Q21" s="46"/>
      <c r="R21" s="47"/>
      <c r="S21" s="48"/>
      <c r="T21" s="48"/>
    </row>
    <row r="22" spans="1:20" s="63" customFormat="1" ht="15" customHeight="1">
      <c r="A22" s="56" t="s">
        <v>31</v>
      </c>
      <c r="B22" s="56"/>
      <c r="C22" s="57"/>
      <c r="D22" s="58"/>
      <c r="E22" s="58"/>
      <c r="F22" s="58"/>
      <c r="G22" s="58"/>
      <c r="H22" s="59" t="s">
        <v>32</v>
      </c>
      <c r="I22" s="59"/>
      <c r="J22" s="59"/>
      <c r="K22" s="59"/>
      <c r="L22" s="59"/>
      <c r="M22" s="57"/>
      <c r="N22" s="57"/>
      <c r="O22" s="58"/>
      <c r="P22" s="57"/>
      <c r="Q22" s="60"/>
      <c r="R22" s="61"/>
      <c r="S22" s="62"/>
      <c r="T22" s="62"/>
    </row>
  </sheetData>
  <mergeCells count="11">
    <mergeCell ref="A22:B22"/>
    <mergeCell ref="H22:L22"/>
    <mergeCell ref="A3:L3"/>
    <mergeCell ref="A4:L4"/>
    <mergeCell ref="A5:L5"/>
    <mergeCell ref="A7:B7"/>
    <mergeCell ref="A8:A9"/>
    <mergeCell ref="B8:C8"/>
    <mergeCell ref="D8:G8"/>
    <mergeCell ref="H8:I8"/>
    <mergeCell ref="J8:L8"/>
  </mergeCells>
  <printOptions horizontalCentered="1" verticalCentered="1"/>
  <pageMargins left="0.17" right="0.28000000000000003" top="0.53" bottom="0.51" header="0.511811023622047" footer="0.511811023622047"/>
  <pageSetup paperSize="9" scale="94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المصابون في حوادث المرور حسب الفئات العمرية والجنس ودرجة الإصابة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0CB79DBE-BDDC-45DC-9C20-B0DF1C5CE409}"/>
</file>

<file path=customXml/itemProps2.xml><?xml version="1.0" encoding="utf-8"?>
<ds:datastoreItem xmlns:ds="http://schemas.openxmlformats.org/officeDocument/2006/customXml" ds:itemID="{5ED3229A-CDCD-4F3A-8115-DFBA73E68886}"/>
</file>

<file path=customXml/itemProps3.xml><?xml version="1.0" encoding="utf-8"?>
<ds:datastoreItem xmlns:ds="http://schemas.openxmlformats.org/officeDocument/2006/customXml" ds:itemID="{E4515912-6B40-4D79-BA7C-189A9EF879FA}"/>
</file>

<file path=customXml/itemProps4.xml><?xml version="1.0" encoding="utf-8"?>
<ds:datastoreItem xmlns:ds="http://schemas.openxmlformats.org/officeDocument/2006/customXml" ds:itemID="{E57A8A46-D5A3-424E-88A3-C22DB77613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20-06 Table </vt:lpstr>
      <vt:lpstr>'جدول 20-06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Injured at Traffic Accidents by Age Groups, Gender and Degree of Injury</dc:title>
  <dc:creator>Afaf Kamal Mahmood</dc:creator>
  <cp:lastModifiedBy>Afaf Kamal Mahmood</cp:lastModifiedBy>
  <dcterms:created xsi:type="dcterms:W3CDTF">2020-06-21T09:16:53Z</dcterms:created>
  <dcterms:modified xsi:type="dcterms:W3CDTF">2020-06-21T09:17:08Z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